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835509A0-3F62-4927-A864-F6001B8FA85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C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<sst xmlns="http://schemas.openxmlformats.org/spreadsheetml/2006/main" count="1830" uniqueCount="855">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</sst>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714</v>
      </c>
      <c r="B10" s="185"/>
      <c r="C10" s="193" t="str">
        <f>VLOOKUP(A10,lista,2,0)</f>
        <v>G. SERVICIOS TÉCNICOS</v>
      </c>
      <c r="D10" s="193"/>
      <c r="E10" s="193"/>
      <c r="F10" s="193"/>
      <c r="G10" s="193" t="str">
        <f>VLOOKUP(A10,lista,3,0)</f>
        <v>Técnico/a 1</v>
      </c>
      <c r="H10" s="193"/>
      <c r="I10" s="200" t="str">
        <f>VLOOKUP(A10,lista,4,0)</f>
        <v>Topógrafo/a de obra ferroviaria</v>
      </c>
      <c r="J10" s="201"/>
      <c r="K10" s="193" t="str">
        <f>VLOOKUP(A10,lista,5,0)</f>
        <v>Lugo</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utilizando alguno de los siguientes programas: AutoCAD, Civil 3D, MDT, Istram-Ispol, Leica Geo Office.</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Ke3D8c1nxxac3n3Gvyo+NYHB5snNMBTeyMnfbmcp0LJ4mND5iMAknvmxgiiqB9UdpeyKlP2lFWFRESiPjVqp+Q==" saltValue="R/VrTv1gT3rXbKGLlgIec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2025-10-28T12:08:26Z</dcterms:modified>
</cp:coreProperties>
</file>